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tebook\Desktop\BASES LICITAC PUBLICA EMPRESTITO 2022\CONSULTAS BANC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C10" i="1"/>
  <c r="D8" i="1"/>
  <c r="D10" i="1" s="1"/>
</calcChain>
</file>

<file path=xl/sharedStrings.xml><?xml version="1.0" encoding="utf-8"?>
<sst xmlns="http://schemas.openxmlformats.org/spreadsheetml/2006/main" count="14" uniqueCount="14">
  <si>
    <t>Artículos Reparac. y Mantenc. de Bienes y Similares</t>
  </si>
  <si>
    <t>AL 31 /12/ 2017</t>
  </si>
  <si>
    <t>AL 31 /12/ 2018</t>
  </si>
  <si>
    <t>AL 31 /12/ 2019</t>
  </si>
  <si>
    <t>AL 31 /12/ 2020</t>
  </si>
  <si>
    <t>AL 31 /12/ 2021</t>
  </si>
  <si>
    <t xml:space="preserve">Artículos Oficina, Computación </t>
  </si>
  <si>
    <t>UNIVERSIDAD DE PLAYA ANCHA</t>
  </si>
  <si>
    <t>DE CIENCIAS DE LA EDUCACION</t>
  </si>
  <si>
    <t xml:space="preserve">              VALPARAISO - CHILE</t>
  </si>
  <si>
    <t>Total Gastos de Mantenc. en Infraestruct. y Equipos</t>
  </si>
  <si>
    <t>NOTA:</t>
  </si>
  <si>
    <t>Los gastos en mantención de equipos y de infraestructura de la Universidad, se ha financiado con aportes propios</t>
  </si>
  <si>
    <t>y con aportes de proyectos que ha ganado la Univertsidad con financiamiento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</si>
</sst>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 applyProtection="1">
      <alignment horizontal="left"/>
    </xf>
    <xf numFmtId="3" fontId="3" fillId="0" borderId="0" xfId="0" applyNumberFormat="1" applyFont="1" applyFill="1" applyProtection="1"/>
    <xf numFmtId="3" fontId="4" fillId="0" borderId="0" xfId="0" applyNumberFormat="1" applyFont="1" applyFill="1" applyProtection="1"/>
    <xf numFmtId="0" fontId="1" fillId="0" borderId="0" xfId="0" applyFont="1"/>
    <xf numFmtId="3" fontId="1" fillId="0" borderId="0" xfId="0" applyNumberFormat="1" applyFont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523875</xdr:colOff>
      <xdr:row>4</xdr:row>
      <xdr:rowOff>114300</xdr:rowOff>
    </xdr:to>
    <xdr:pic>
      <xdr:nvPicPr>
        <xdr:cNvPr id="2" name="Picture 7" descr="ico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009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workbookViewId="0">
      <selection activeCell="B17" sqref="B17"/>
    </sheetView>
  </sheetViews>
  <sheetFormatPr baseColWidth="10" defaultRowHeight="15" x14ac:dyDescent="0.25"/>
  <cols>
    <col min="1" max="1" width="4.42578125" customWidth="1"/>
    <col min="2" max="2" width="46.7109375" bestFit="1" customWidth="1"/>
    <col min="3" max="7" width="14.140625" bestFit="1" customWidth="1"/>
  </cols>
  <sheetData>
    <row r="2" spans="2:7" x14ac:dyDescent="0.25">
      <c r="B2" s="6" t="s">
        <v>7</v>
      </c>
    </row>
    <row r="3" spans="2:7" x14ac:dyDescent="0.25">
      <c r="B3" s="6" t="s">
        <v>8</v>
      </c>
    </row>
    <row r="4" spans="2:7" x14ac:dyDescent="0.25">
      <c r="B4" s="6" t="s">
        <v>9</v>
      </c>
    </row>
    <row r="5" spans="2:7" x14ac:dyDescent="0.25">
      <c r="B5" s="7"/>
    </row>
    <row r="6" spans="2:7" x14ac:dyDescent="0.25"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</row>
    <row r="8" spans="2:7" x14ac:dyDescent="0.25">
      <c r="B8" s="1" t="s">
        <v>6</v>
      </c>
      <c r="C8" s="2">
        <v>76500.745999999999</v>
      </c>
      <c r="D8" s="2">
        <f>946196-D25-D26</f>
        <v>946196</v>
      </c>
      <c r="E8" s="2">
        <v>66384</v>
      </c>
      <c r="F8" s="2">
        <v>45835</v>
      </c>
      <c r="G8" s="2">
        <v>65570</v>
      </c>
    </row>
    <row r="9" spans="2:7" x14ac:dyDescent="0.25">
      <c r="B9" s="1" t="s">
        <v>0</v>
      </c>
      <c r="C9" s="3">
        <v>254357.97</v>
      </c>
      <c r="D9" s="3">
        <v>269410</v>
      </c>
      <c r="E9" s="3">
        <v>272224</v>
      </c>
      <c r="F9" s="3">
        <v>238917</v>
      </c>
      <c r="G9" s="3">
        <v>246312</v>
      </c>
    </row>
    <row r="10" spans="2:7" x14ac:dyDescent="0.25">
      <c r="B10" s="4" t="s">
        <v>10</v>
      </c>
      <c r="C10" s="5">
        <f>SUM(C8:C9)</f>
        <v>330858.71600000001</v>
      </c>
      <c r="D10" s="5">
        <f t="shared" ref="D10:G10" si="0">SUM(D8:D9)</f>
        <v>1215606</v>
      </c>
      <c r="E10" s="5">
        <f t="shared" si="0"/>
        <v>338608</v>
      </c>
      <c r="F10" s="5">
        <f t="shared" si="0"/>
        <v>284752</v>
      </c>
      <c r="G10" s="5">
        <f t="shared" si="0"/>
        <v>311882</v>
      </c>
    </row>
    <row r="11" spans="2:7" x14ac:dyDescent="0.25">
      <c r="B11" s="4"/>
      <c r="C11" s="4"/>
      <c r="D11" s="4"/>
      <c r="E11" s="4"/>
      <c r="F11" s="4"/>
      <c r="G11" s="4"/>
    </row>
    <row r="12" spans="2:7" x14ac:dyDescent="0.25">
      <c r="B12" s="8" t="s">
        <v>11</v>
      </c>
    </row>
    <row r="13" spans="2:7" x14ac:dyDescent="0.25">
      <c r="B13" t="s">
        <v>12</v>
      </c>
    </row>
    <row r="14" spans="2:7" x14ac:dyDescent="0.25">
      <c r="B14" t="s">
        <v>13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2022-11-27T23:35:28Z</dcterms:created>
  <dcterms:modified xsi:type="dcterms:W3CDTF">2022-11-27T23:42:52Z</dcterms:modified>
</cp:coreProperties>
</file>